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75" yWindow="45" windowWidth="12435" windowHeight="12795"/>
  </bookViews>
  <sheets>
    <sheet name="Formulaire FR" sheetId="1" r:id="rId1"/>
  </sheets>
  <definedNames>
    <definedName name="Print_Area" localSheetId="0">'Formulaire FR'!$A$1:$L$61</definedName>
  </definedNames>
  <calcPr calcId="144525"/>
</workbook>
</file>

<file path=xl/calcChain.xml><?xml version="1.0" encoding="utf-8"?>
<calcChain xmlns="http://schemas.openxmlformats.org/spreadsheetml/2006/main">
  <c r="K29" i="1" l="1"/>
  <c r="E56" i="1" l="1"/>
  <c r="E55" i="1"/>
  <c r="E54" i="1"/>
  <c r="E53" i="1"/>
  <c r="K31" i="1" s="1"/>
  <c r="E52" i="1"/>
  <c r="E51" i="1"/>
  <c r="C56" i="1"/>
  <c r="C55" i="1"/>
  <c r="C54" i="1"/>
  <c r="C53" i="1"/>
  <c r="K30" i="1" s="1"/>
  <c r="C52" i="1"/>
  <c r="C51" i="1"/>
  <c r="K32" i="1" l="1"/>
</calcChain>
</file>

<file path=xl/sharedStrings.xml><?xml version="1.0" encoding="utf-8"?>
<sst xmlns="http://schemas.openxmlformats.org/spreadsheetml/2006/main" count="64" uniqueCount="54">
  <si>
    <t>Date :</t>
  </si>
  <si>
    <t>Nom du demandeur :</t>
  </si>
  <si>
    <t>Adresse :</t>
  </si>
  <si>
    <t xml:space="preserve">Classe et section : </t>
  </si>
  <si>
    <t>Prix du voyage :</t>
  </si>
  <si>
    <t xml:space="preserve"> </t>
  </si>
  <si>
    <t>-</t>
  </si>
  <si>
    <t>Revenu de référence</t>
  </si>
  <si>
    <t>Subvention EE2</t>
  </si>
  <si>
    <t>Subvention APEEEL2</t>
  </si>
  <si>
    <t>FAMILLE</t>
  </si>
  <si>
    <t>PARTS</t>
  </si>
  <si>
    <t>1 parent</t>
  </si>
  <si>
    <t>1 parent seul</t>
  </si>
  <si>
    <t xml:space="preserve">1 enfant </t>
  </si>
  <si>
    <t>Formulaire de demande de subvention pour voyages scolaires</t>
  </si>
  <si>
    <t>Situation familiale</t>
  </si>
  <si>
    <t>Destination:</t>
  </si>
  <si>
    <t>Nom de l'élève participant :</t>
  </si>
  <si>
    <t>Nombre d'enfant(s) dans la famille :</t>
  </si>
  <si>
    <t>Parent isolé :</t>
  </si>
  <si>
    <t>Revenu mensuel net parent 1 :</t>
  </si>
  <si>
    <t>Revenu mensuel net parent 2 :</t>
  </si>
  <si>
    <t>Autres revenus :</t>
  </si>
  <si>
    <t>Oui</t>
  </si>
  <si>
    <t>Non</t>
  </si>
  <si>
    <t>Reste à charge</t>
  </si>
  <si>
    <t>Reste à charge :</t>
  </si>
  <si>
    <t>Revenu de référence = somme des revenus divisé par le nombre de parts</t>
  </si>
  <si>
    <t>*</t>
  </si>
  <si>
    <t>**</t>
  </si>
  <si>
    <t>***</t>
  </si>
  <si>
    <t>Subventions</t>
  </si>
  <si>
    <t>Téléphone :</t>
  </si>
  <si>
    <t>Email :</t>
  </si>
  <si>
    <t>Dernières fiches de salaire des deux parents :</t>
  </si>
  <si>
    <t>Certificat de composition de ménage :</t>
  </si>
  <si>
    <t>Dernière déclaration de revenu :</t>
  </si>
  <si>
    <t xml:space="preserve">Commentaires : </t>
  </si>
  <si>
    <t>Pays, Code Postal et Ville :</t>
  </si>
  <si>
    <t>Pour compléter votre dossier veuillez impérativement joindre à ce formulaire les documents suivants :</t>
  </si>
  <si>
    <t>Dans la limite des fonds sociaux dont nous disposons. L'école et l'APEEEL2 se réservent de modifier ces barêmes à tout moment.</t>
  </si>
  <si>
    <t>L'aide APEEEL2 est subordonnée à l'adhésion à cette association et à votre accord pour que la présente demande leur soit transmise</t>
  </si>
  <si>
    <t>Acceptez-vous que l'école transmette cette demande à l'APEEEL2 
pour solliciter une participation financière de leur part ?</t>
  </si>
  <si>
    <t>(*)     (**)</t>
  </si>
  <si>
    <t>(*)</t>
  </si>
  <si>
    <t>Barêmes de l'école (****)</t>
  </si>
  <si>
    <t>Pré-calculs indicatifs (****)</t>
  </si>
  <si>
    <t>Revenu de référence  (***) :</t>
  </si>
  <si>
    <t>****</t>
  </si>
  <si>
    <t>Champs obligatoires pour les pré-calculs indicatifs</t>
  </si>
  <si>
    <t>EELUXII :</t>
  </si>
  <si>
    <t>APEEEL2 (**) :</t>
  </si>
  <si>
    <t>Veuillez envoyer ce fichier dument complété avec ses pièces jointes à : MAM-FONDS-SOCIAL@eursc.eu
Nous vous assurons un traitement de votre dossier en toute confidentialité par l'Ecole Européenne de Luxembourg 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</si>
</sst>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&quot;&lt; &quot;#,##0\ &quot;€&quot;;[Red]&quot;&lt; &quot;\-#,##0\ &quot;€&quot;"/>
    <numFmt numFmtId="165" formatCode="_-* #,##0\ &quot;€&quot;_-;\-* #,##0\ &quot;€&quot;_-;_-* &quot;-&quot;??\ &quot;€&quot;_-;_-@_-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i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theme="0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5">
    <xf numFmtId="0" fontId="0" fillId="0" borderId="0" xfId="0"/>
    <xf numFmtId="0" fontId="6" fillId="0" borderId="12" xfId="0" applyFont="1" applyBorder="1" applyAlignment="1" applyProtection="1">
      <alignment horizontal="right" indent="1"/>
      <protection locked="0"/>
    </xf>
    <xf numFmtId="0" fontId="6" fillId="0" borderId="11" xfId="0" applyFont="1" applyBorder="1" applyAlignment="1" applyProtection="1">
      <alignment horizontal="right" indent="1"/>
      <protection locked="0"/>
    </xf>
    <xf numFmtId="0" fontId="6" fillId="0" borderId="11" xfId="0" applyFont="1" applyBorder="1" applyAlignment="1" applyProtection="1">
      <protection locked="0"/>
    </xf>
    <xf numFmtId="6" fontId="6" fillId="0" borderId="12" xfId="0" applyNumberFormat="1" applyFont="1" applyBorder="1" applyAlignment="1" applyProtection="1">
      <protection locked="0"/>
    </xf>
    <xf numFmtId="0" fontId="6" fillId="0" borderId="12" xfId="0" applyFont="1" applyBorder="1" applyAlignment="1" applyProtection="1">
      <alignment horizontal="right"/>
      <protection locked="0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13" fillId="0" borderId="0" xfId="0" applyFont="1" applyProtection="1"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" fillId="0" borderId="0" xfId="0" applyFont="1" applyAlignment="1" applyProtection="1">
      <alignment horizontal="left"/>
      <protection hidden="1"/>
    </xf>
    <xf numFmtId="0" fontId="0" fillId="0" borderId="0" xfId="0" applyBorder="1" applyAlignment="1" applyProtection="1">
      <protection hidden="1"/>
    </xf>
    <xf numFmtId="0" fontId="4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0" fillId="0" borderId="0" xfId="0" applyAlignment="1" applyProtection="1">
      <alignment horizontal="left"/>
      <protection hidden="1"/>
    </xf>
    <xf numFmtId="6" fontId="0" fillId="0" borderId="0" xfId="0" applyNumberFormat="1" applyBorder="1" applyAlignment="1" applyProtection="1">
      <alignment horizontal="left" indent="4"/>
      <protection hidden="1"/>
    </xf>
    <xf numFmtId="165" fontId="0" fillId="0" borderId="0" xfId="1" applyNumberFormat="1" applyFont="1" applyAlignment="1" applyProtection="1">
      <alignment horizontal="left"/>
      <protection hidden="1"/>
    </xf>
    <xf numFmtId="0" fontId="1" fillId="0" borderId="0" xfId="0" applyFont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34" xfId="0" applyFont="1" applyBorder="1" applyAlignment="1" applyProtection="1">
      <alignment horizontal="center" vertical="center" wrapText="1"/>
      <protection hidden="1"/>
    </xf>
    <xf numFmtId="0" fontId="1" fillId="0" borderId="18" xfId="0" applyFont="1" applyBorder="1" applyAlignment="1" applyProtection="1">
      <alignment horizontal="center" vertical="center" wrapText="1"/>
      <protection hidden="1"/>
    </xf>
    <xf numFmtId="0" fontId="1" fillId="0" borderId="35" xfId="0" applyFont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 applyProtection="1">
      <alignment horizontal="center" vertical="center" wrapText="1"/>
      <protection hidden="1"/>
    </xf>
    <xf numFmtId="0" fontId="1" fillId="0" borderId="20" xfId="0" applyFont="1" applyBorder="1" applyAlignment="1" applyProtection="1">
      <alignment horizontal="center" vertical="center" wrapText="1"/>
      <protection hidden="1"/>
    </xf>
    <xf numFmtId="164" fontId="9" fillId="0" borderId="15" xfId="0" applyNumberFormat="1" applyFont="1" applyBorder="1" applyAlignment="1" applyProtection="1">
      <alignment horizontal="left" vertical="center" wrapText="1" indent="1"/>
      <protection hidden="1"/>
    </xf>
    <xf numFmtId="9" fontId="9" fillId="0" borderId="21" xfId="0" applyNumberFormat="1" applyFont="1" applyBorder="1" applyAlignment="1" applyProtection="1">
      <alignment horizontal="center" vertical="center" wrapText="1"/>
      <protection hidden="1"/>
    </xf>
    <xf numFmtId="9" fontId="9" fillId="0" borderId="22" xfId="0" applyNumberFormat="1" applyFont="1" applyBorder="1" applyAlignment="1" applyProtection="1">
      <alignment horizontal="center" vertical="center" wrapText="1"/>
      <protection hidden="1"/>
    </xf>
    <xf numFmtId="9" fontId="9" fillId="0" borderId="23" xfId="0" applyNumberFormat="1" applyFont="1" applyBorder="1" applyAlignment="1" applyProtection="1">
      <alignment horizontal="center" vertical="center" wrapText="1"/>
      <protection hidden="1"/>
    </xf>
    <xf numFmtId="164" fontId="0" fillId="0" borderId="16" xfId="0" applyNumberFormat="1" applyFont="1" applyBorder="1" applyAlignment="1" applyProtection="1">
      <alignment horizontal="left" indent="1"/>
      <protection hidden="1"/>
    </xf>
    <xf numFmtId="9" fontId="0" fillId="0" borderId="24" xfId="0" applyNumberFormat="1" applyFont="1" applyBorder="1" applyAlignment="1" applyProtection="1">
      <alignment horizontal="center"/>
      <protection hidden="1"/>
    </xf>
    <xf numFmtId="9" fontId="0" fillId="0" borderId="25" xfId="0" applyNumberFormat="1" applyFont="1" applyBorder="1" applyAlignment="1" applyProtection="1">
      <alignment horizontal="center"/>
      <protection hidden="1"/>
    </xf>
    <xf numFmtId="9" fontId="0" fillId="0" borderId="26" xfId="0" applyNumberFormat="1" applyFont="1" applyBorder="1" applyAlignment="1" applyProtection="1">
      <alignment horizontal="center" vertical="center"/>
      <protection hidden="1"/>
    </xf>
    <xf numFmtId="0" fontId="1" fillId="0" borderId="30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left" vertical="center"/>
      <protection hidden="1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left" vertical="center"/>
      <protection hidden="1"/>
    </xf>
    <xf numFmtId="0" fontId="0" fillId="0" borderId="26" xfId="0" applyFont="1" applyBorder="1" applyAlignment="1" applyProtection="1">
      <alignment horizontal="center" vertical="center"/>
      <protection hidden="1"/>
    </xf>
    <xf numFmtId="164" fontId="0" fillId="0" borderId="17" xfId="0" applyNumberFormat="1" applyFont="1" applyBorder="1" applyAlignment="1" applyProtection="1">
      <alignment horizontal="left" indent="1"/>
      <protection hidden="1"/>
    </xf>
    <xf numFmtId="9" fontId="0" fillId="0" borderId="27" xfId="0" applyNumberFormat="1" applyFont="1" applyBorder="1" applyAlignment="1" applyProtection="1">
      <alignment horizontal="center"/>
      <protection hidden="1"/>
    </xf>
    <xf numFmtId="9" fontId="0" fillId="0" borderId="28" xfId="0" applyNumberFormat="1" applyFont="1" applyBorder="1" applyAlignment="1" applyProtection="1">
      <alignment horizontal="center"/>
      <protection hidden="1"/>
    </xf>
    <xf numFmtId="9" fontId="0" fillId="0" borderId="29" xfId="0" applyNumberFormat="1" applyFont="1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left" vertical="center"/>
      <protection hidden="1"/>
    </xf>
    <xf numFmtId="0" fontId="0" fillId="0" borderId="29" xfId="0" applyFont="1" applyBorder="1" applyAlignment="1" applyProtection="1">
      <alignment horizontal="center" vertical="center"/>
      <protection hidden="1"/>
    </xf>
    <xf numFmtId="0" fontId="8" fillId="0" borderId="0" xfId="0" applyFont="1" applyProtection="1">
      <protection hidden="1"/>
    </xf>
    <xf numFmtId="0" fontId="0" fillId="0" borderId="0" xfId="0" applyAlignment="1" applyProtection="1">
      <alignment wrapText="1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2" fillId="2" borderId="8" xfId="0" applyFont="1" applyFill="1" applyBorder="1" applyAlignment="1" applyProtection="1">
      <alignment horizontal="center" vertical="center"/>
      <protection hidden="1"/>
    </xf>
    <xf numFmtId="0" fontId="2" fillId="2" borderId="9" xfId="0" applyFont="1" applyFill="1" applyBorder="1" applyAlignment="1" applyProtection="1">
      <alignment horizontal="center" vertical="center"/>
      <protection hidden="1"/>
    </xf>
    <xf numFmtId="165" fontId="7" fillId="0" borderId="0" xfId="1" applyNumberFormat="1" applyFont="1" applyAlignment="1" applyProtection="1">
      <alignment horizontal="center"/>
      <protection hidden="1"/>
    </xf>
    <xf numFmtId="165" fontId="7" fillId="0" borderId="0" xfId="0" applyNumberFormat="1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165" fontId="7" fillId="0" borderId="0" xfId="1" applyNumberFormat="1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14" fillId="3" borderId="14" xfId="0" applyFont="1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hidden="1"/>
    </xf>
    <xf numFmtId="165" fontId="6" fillId="0" borderId="12" xfId="1" applyNumberFormat="1" applyFont="1" applyBorder="1" applyAlignment="1" applyProtection="1">
      <alignment horizontal="center"/>
      <protection locked="0"/>
    </xf>
    <xf numFmtId="14" fontId="6" fillId="0" borderId="11" xfId="0" applyNumberFormat="1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14" fillId="3" borderId="13" xfId="0" applyFont="1" applyFill="1" applyBorder="1" applyAlignment="1" applyProtection="1">
      <alignment horizontal="left"/>
      <protection locked="0"/>
    </xf>
    <xf numFmtId="49" fontId="6" fillId="0" borderId="12" xfId="0" quotePrefix="1" applyNumberFormat="1" applyFont="1" applyBorder="1" applyAlignment="1" applyProtection="1">
      <alignment horizontal="right"/>
      <protection locked="0"/>
    </xf>
    <xf numFmtId="49" fontId="6" fillId="0" borderId="12" xfId="0" applyNumberFormat="1" applyFont="1" applyBorder="1" applyAlignment="1" applyProtection="1">
      <alignment horizontal="right"/>
      <protection locked="0"/>
    </xf>
    <xf numFmtId="0" fontId="12" fillId="2" borderId="1" xfId="0" applyFont="1" applyFill="1" applyBorder="1" applyAlignment="1" applyProtection="1">
      <alignment horizontal="center" vertical="center"/>
      <protection hidden="1"/>
    </xf>
    <xf numFmtId="0" fontId="12" fillId="2" borderId="2" xfId="0" applyFont="1" applyFill="1" applyBorder="1" applyAlignment="1" applyProtection="1">
      <alignment horizontal="center" vertical="center"/>
      <protection hidden="1"/>
    </xf>
    <xf numFmtId="0" fontId="12" fillId="2" borderId="3" xfId="0" applyFont="1" applyFill="1" applyBorder="1" applyAlignment="1" applyProtection="1">
      <alignment horizontal="center" vertical="center"/>
      <protection hidden="1"/>
    </xf>
    <xf numFmtId="0" fontId="12" fillId="2" borderId="4" xfId="0" applyFont="1" applyFill="1" applyBorder="1" applyAlignment="1" applyProtection="1">
      <alignment horizontal="center" vertical="center"/>
      <protection hidden="1"/>
    </xf>
    <xf numFmtId="0" fontId="12" fillId="2" borderId="5" xfId="0" applyFont="1" applyFill="1" applyBorder="1" applyAlignment="1" applyProtection="1">
      <alignment horizontal="center" vertical="center"/>
      <protection hidden="1"/>
    </xf>
    <xf numFmtId="0" fontId="12" fillId="2" borderId="6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wrapText="1"/>
      <protection hidden="1"/>
    </xf>
    <xf numFmtId="0" fontId="6" fillId="0" borderId="12" xfId="0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left"/>
      <protection hidden="1"/>
    </xf>
    <xf numFmtId="0" fontId="6" fillId="0" borderId="11" xfId="0" applyFont="1" applyBorder="1" applyAlignment="1" applyProtection="1">
      <alignment horizontal="right"/>
      <protection locked="0"/>
    </xf>
    <xf numFmtId="0" fontId="11" fillId="0" borderId="12" xfId="2" applyFont="1" applyBorder="1" applyAlignment="1" applyProtection="1">
      <alignment horizontal="right"/>
      <protection locked="0"/>
    </xf>
  </cellXfs>
  <cellStyles count="3">
    <cellStyle name="Lien hypertexte" xfId="2" builtinId="8"/>
    <cellStyle name="Monétaire" xfId="1" builtinId="4"/>
    <cellStyle name="Normal" xfId="0" builtinId="0"/>
  </cellStyles>
  <dxfs count="1">
    <dxf>
      <font>
        <b/>
        <i val="0"/>
        <color theme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806450</xdr:colOff>
      <xdr:row>3</xdr:row>
      <xdr:rowOff>96520</xdr:rowOff>
    </xdr:to>
    <xdr:pic>
      <xdr:nvPicPr>
        <xdr:cNvPr id="5" name="Image 4" descr="Logo EELX2_Small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7550" cy="6680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61"/>
  <sheetViews>
    <sheetView showGridLines="0" tabSelected="1" workbookViewId="0">
      <selection activeCell="A9" sqref="A9:L10"/>
    </sheetView>
  </sheetViews>
  <sheetFormatPr baseColWidth="10" defaultColWidth="8.85546875" defaultRowHeight="15" x14ac:dyDescent="0.25"/>
  <cols>
    <col min="1" max="1" width="5" style="6" customWidth="1"/>
    <col min="2" max="2" width="12.7109375" style="6" customWidth="1"/>
    <col min="3" max="3" width="12.7109375" style="6" hidden="1" customWidth="1"/>
    <col min="4" max="4" width="12.7109375" style="6" customWidth="1"/>
    <col min="5" max="5" width="12.7109375" style="6" hidden="1" customWidth="1"/>
    <col min="6" max="6" width="15.7109375" style="6" customWidth="1"/>
    <col min="7" max="7" width="17.28515625" style="6" customWidth="1"/>
    <col min="8" max="8" width="8.85546875" style="6"/>
    <col min="9" max="9" width="12.28515625" style="6" customWidth="1"/>
    <col min="10" max="10" width="9.85546875" style="6" bestFit="1" customWidth="1"/>
    <col min="11" max="11" width="8" style="6" customWidth="1"/>
    <col min="12" max="12" width="5.5703125" style="6" customWidth="1"/>
    <col min="13" max="16384" width="8.85546875" style="6"/>
  </cols>
  <sheetData>
    <row r="2" spans="1:12" x14ac:dyDescent="0.25">
      <c r="J2" s="6" t="s">
        <v>0</v>
      </c>
      <c r="K2" s="59"/>
      <c r="L2" s="60"/>
    </row>
    <row r="5" spans="1:12" ht="15.75" thickBot="1" x14ac:dyDescent="0.3"/>
    <row r="6" spans="1:12" ht="15" customHeight="1" x14ac:dyDescent="0.25">
      <c r="A6" s="64" t="s">
        <v>15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6"/>
    </row>
    <row r="7" spans="1:12" ht="15" customHeight="1" thickBot="1" x14ac:dyDescent="0.3">
      <c r="A7" s="67"/>
      <c r="B7" s="68"/>
      <c r="C7" s="68"/>
      <c r="D7" s="68"/>
      <c r="E7" s="68"/>
      <c r="F7" s="68"/>
      <c r="G7" s="68"/>
      <c r="H7" s="68"/>
      <c r="I7" s="68"/>
      <c r="J7" s="68"/>
      <c r="K7" s="68"/>
      <c r="L7" s="69"/>
    </row>
    <row r="9" spans="1:12" ht="15" customHeight="1" x14ac:dyDescent="0.25">
      <c r="A9" s="70" t="s">
        <v>53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</row>
    <row r="10" spans="1:12" x14ac:dyDescent="0.25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</row>
    <row r="12" spans="1:12" x14ac:dyDescent="0.25">
      <c r="A12" s="7" t="s">
        <v>6</v>
      </c>
      <c r="B12" s="47" t="s">
        <v>43</v>
      </c>
      <c r="C12" s="47"/>
      <c r="D12" s="47"/>
      <c r="E12" s="47"/>
      <c r="F12" s="47"/>
      <c r="G12" s="47"/>
      <c r="H12" s="47"/>
      <c r="I12" s="8"/>
    </row>
    <row r="13" spans="1:12" x14ac:dyDescent="0.25">
      <c r="A13" s="7"/>
      <c r="B13" s="47"/>
      <c r="C13" s="47"/>
      <c r="D13" s="47"/>
      <c r="E13" s="47"/>
      <c r="F13" s="47"/>
      <c r="G13" s="47"/>
      <c r="H13" s="47"/>
      <c r="I13" s="2"/>
      <c r="J13" s="9" t="s">
        <v>44</v>
      </c>
    </row>
    <row r="15" spans="1:12" x14ac:dyDescent="0.25">
      <c r="A15" s="72" t="s">
        <v>1</v>
      </c>
      <c r="B15" s="72"/>
      <c r="C15" s="72"/>
      <c r="D15" s="72"/>
      <c r="E15" s="10"/>
      <c r="F15" s="73"/>
      <c r="G15" s="73"/>
      <c r="H15" s="73"/>
      <c r="I15" s="73"/>
      <c r="J15" s="73"/>
      <c r="K15" s="73"/>
      <c r="L15" s="73"/>
    </row>
    <row r="16" spans="1:12" x14ac:dyDescent="0.25">
      <c r="A16" s="57" t="s">
        <v>2</v>
      </c>
      <c r="B16" s="57"/>
      <c r="C16" s="57"/>
      <c r="D16" s="57"/>
      <c r="E16" s="11"/>
      <c r="F16" s="71"/>
      <c r="G16" s="71"/>
      <c r="H16" s="71"/>
      <c r="I16" s="71"/>
      <c r="J16" s="71"/>
      <c r="K16" s="71"/>
      <c r="L16" s="71"/>
    </row>
    <row r="17" spans="1:12" x14ac:dyDescent="0.25">
      <c r="A17" s="57" t="s">
        <v>39</v>
      </c>
      <c r="B17" s="57"/>
      <c r="C17" s="57"/>
      <c r="D17" s="57"/>
      <c r="E17" s="11"/>
      <c r="F17" s="71"/>
      <c r="G17" s="71"/>
      <c r="H17" s="71"/>
      <c r="I17" s="71"/>
      <c r="J17" s="71"/>
      <c r="K17" s="71"/>
      <c r="L17" s="71"/>
    </row>
    <row r="18" spans="1:12" x14ac:dyDescent="0.25">
      <c r="A18" s="57" t="s">
        <v>34</v>
      </c>
      <c r="B18" s="57"/>
      <c r="C18" s="57"/>
      <c r="D18" s="57"/>
      <c r="E18" s="11"/>
      <c r="F18" s="74"/>
      <c r="G18" s="71"/>
      <c r="H18" s="71"/>
      <c r="I18" s="71"/>
      <c r="J18" s="71"/>
      <c r="K18" s="71"/>
      <c r="L18" s="71"/>
    </row>
    <row r="19" spans="1:12" x14ac:dyDescent="0.25">
      <c r="A19" s="57" t="s">
        <v>33</v>
      </c>
      <c r="B19" s="57"/>
      <c r="C19" s="57"/>
      <c r="D19" s="57"/>
      <c r="E19" s="11"/>
      <c r="F19" s="62"/>
      <c r="G19" s="63"/>
      <c r="H19" s="63"/>
      <c r="I19" s="63"/>
      <c r="J19" s="63"/>
      <c r="K19" s="63"/>
      <c r="L19" s="63"/>
    </row>
    <row r="20" spans="1:12" x14ac:dyDescent="0.25">
      <c r="A20" s="57" t="s">
        <v>18</v>
      </c>
      <c r="B20" s="57"/>
      <c r="C20" s="57"/>
      <c r="D20" s="57"/>
      <c r="E20" s="11"/>
      <c r="F20" s="71"/>
      <c r="G20" s="71"/>
      <c r="H20" s="71"/>
      <c r="I20" s="71"/>
      <c r="J20" s="71"/>
      <c r="K20" s="71"/>
      <c r="L20" s="71"/>
    </row>
    <row r="21" spans="1:12" x14ac:dyDescent="0.25">
      <c r="A21" s="57" t="s">
        <v>3</v>
      </c>
      <c r="B21" s="57"/>
      <c r="C21" s="57"/>
      <c r="D21" s="57"/>
      <c r="E21" s="11"/>
      <c r="F21" s="71"/>
      <c r="G21" s="71"/>
      <c r="H21" s="71"/>
      <c r="I21" s="71"/>
      <c r="J21" s="71"/>
      <c r="K21" s="71"/>
      <c r="L21" s="71"/>
    </row>
    <row r="22" spans="1:12" x14ac:dyDescent="0.25">
      <c r="A22" s="57" t="s">
        <v>17</v>
      </c>
      <c r="B22" s="57"/>
      <c r="C22" s="57"/>
      <c r="D22" s="57"/>
      <c r="E22" s="11"/>
      <c r="F22" s="71"/>
      <c r="G22" s="71"/>
      <c r="H22" s="71"/>
      <c r="I22" s="71"/>
      <c r="J22" s="71"/>
      <c r="K22" s="71"/>
      <c r="L22" s="71"/>
    </row>
    <row r="23" spans="1:12" x14ac:dyDescent="0.25">
      <c r="A23" s="57" t="s">
        <v>4</v>
      </c>
      <c r="B23" s="57"/>
      <c r="C23" s="57"/>
      <c r="D23" s="57"/>
      <c r="E23" s="11"/>
      <c r="F23" s="58"/>
      <c r="G23" s="58"/>
      <c r="H23" s="58"/>
      <c r="I23" s="58"/>
      <c r="J23" s="58"/>
      <c r="K23" s="58"/>
      <c r="L23" s="58"/>
    </row>
    <row r="24" spans="1:12" x14ac:dyDescent="0.25">
      <c r="F24" s="12"/>
      <c r="G24" s="12"/>
      <c r="H24" s="12"/>
      <c r="I24" s="12"/>
      <c r="J24" s="12"/>
      <c r="K24" s="12"/>
    </row>
    <row r="25" spans="1:12" ht="15.75" thickBot="1" x14ac:dyDescent="0.3">
      <c r="G25" s="12"/>
      <c r="H25" s="12"/>
      <c r="I25" s="12"/>
      <c r="J25" s="12"/>
      <c r="K25" s="12"/>
    </row>
    <row r="26" spans="1:12" ht="19.5" thickBot="1" x14ac:dyDescent="0.3">
      <c r="A26" s="48" t="s">
        <v>16</v>
      </c>
      <c r="B26" s="49"/>
      <c r="C26" s="49"/>
      <c r="D26" s="49"/>
      <c r="E26" s="49"/>
      <c r="F26" s="50"/>
      <c r="I26" s="48" t="s">
        <v>47</v>
      </c>
      <c r="J26" s="49"/>
      <c r="K26" s="49"/>
      <c r="L26" s="50"/>
    </row>
    <row r="27" spans="1:12" x14ac:dyDescent="0.25">
      <c r="A27" s="6" t="s">
        <v>5</v>
      </c>
      <c r="L27" s="13" t="s">
        <v>24</v>
      </c>
    </row>
    <row r="28" spans="1:12" x14ac:dyDescent="0.25">
      <c r="A28" s="55" t="s">
        <v>19</v>
      </c>
      <c r="B28" s="55"/>
      <c r="C28" s="55"/>
      <c r="D28" s="55"/>
      <c r="E28" s="55"/>
      <c r="F28" s="55"/>
      <c r="G28" s="3"/>
      <c r="H28" s="9" t="s">
        <v>45</v>
      </c>
      <c r="L28" s="13" t="s">
        <v>25</v>
      </c>
    </row>
    <row r="29" spans="1:12" x14ac:dyDescent="0.25">
      <c r="A29" s="55" t="s">
        <v>20</v>
      </c>
      <c r="B29" s="55"/>
      <c r="C29" s="55"/>
      <c r="D29" s="55"/>
      <c r="E29" s="55"/>
      <c r="F29" s="55"/>
      <c r="G29" s="5"/>
      <c r="H29" s="9" t="s">
        <v>45</v>
      </c>
      <c r="I29" s="14" t="s">
        <v>48</v>
      </c>
      <c r="K29" s="54">
        <f>(G29="oui")*((G30+G32)/(J55+G28*J56))+
(G29="non")*((G30+G31+G32)/(J54*2+G28*J56))</f>
        <v>0</v>
      </c>
      <c r="L29" s="54"/>
    </row>
    <row r="30" spans="1:12" x14ac:dyDescent="0.25">
      <c r="A30" s="55" t="s">
        <v>21</v>
      </c>
      <c r="B30" s="55"/>
      <c r="C30" s="55"/>
      <c r="D30" s="55"/>
      <c r="E30" s="55"/>
      <c r="F30" s="55"/>
      <c r="G30" s="4"/>
      <c r="H30" s="9" t="s">
        <v>45</v>
      </c>
      <c r="I30" s="14" t="s">
        <v>32</v>
      </c>
      <c r="J30" s="14" t="s">
        <v>51</v>
      </c>
      <c r="K30" s="51">
        <f>(K29&lt;B56)*(G28&gt;0)*(G28&lt;10)*(G36="oui")*(G37="oui")*(G38="oui")*VLOOKUP(K29,B51:D56,2,TRUE)*F23</f>
        <v>0</v>
      </c>
      <c r="L30" s="51"/>
    </row>
    <row r="31" spans="1:12" x14ac:dyDescent="0.25">
      <c r="A31" s="55" t="s">
        <v>22</v>
      </c>
      <c r="B31" s="55"/>
      <c r="C31" s="55"/>
      <c r="D31" s="55"/>
      <c r="E31" s="55"/>
      <c r="F31" s="55"/>
      <c r="G31" s="4"/>
      <c r="H31" s="9" t="s">
        <v>45</v>
      </c>
      <c r="I31" s="14"/>
      <c r="J31" s="14" t="s">
        <v>52</v>
      </c>
      <c r="K31" s="51">
        <f>(K29&lt;B56)*(G28&gt;0)*(G28&lt;10)*(G36="oui")*(G37="oui")*(G38="oui")*(I13="oui")*VLOOKUP(K29,B51:F56,4,TRUE)*F23</f>
        <v>0</v>
      </c>
      <c r="L31" s="51"/>
    </row>
    <row r="32" spans="1:12" x14ac:dyDescent="0.25">
      <c r="A32" s="55" t="s">
        <v>23</v>
      </c>
      <c r="B32" s="55"/>
      <c r="C32" s="55"/>
      <c r="D32" s="55"/>
      <c r="E32" s="55"/>
      <c r="F32" s="55"/>
      <c r="G32" s="4"/>
      <c r="H32" s="9" t="s">
        <v>45</v>
      </c>
      <c r="I32" s="14" t="s">
        <v>27</v>
      </c>
      <c r="K32" s="52">
        <f>(G36="oui")*(G37="oui")*(G38="oui")*(F23-K30-K31)</f>
        <v>0</v>
      </c>
      <c r="L32" s="53"/>
    </row>
    <row r="33" spans="1:12" x14ac:dyDescent="0.25">
      <c r="A33" s="15"/>
      <c r="B33" s="15"/>
      <c r="C33" s="15"/>
      <c r="D33" s="15"/>
      <c r="E33" s="15"/>
      <c r="F33" s="15"/>
      <c r="G33" s="16"/>
      <c r="K33" s="17"/>
      <c r="L33" s="17"/>
    </row>
    <row r="34" spans="1:12" x14ac:dyDescent="0.25">
      <c r="A34" s="18" t="s">
        <v>40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</row>
    <row r="35" spans="1:12" x14ac:dyDescent="0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</row>
    <row r="36" spans="1:12" x14ac:dyDescent="0.25">
      <c r="A36" s="7" t="s">
        <v>6</v>
      </c>
      <c r="B36" s="6" t="s">
        <v>35</v>
      </c>
      <c r="G36" s="2"/>
      <c r="H36" s="9" t="s">
        <v>45</v>
      </c>
    </row>
    <row r="37" spans="1:12" x14ac:dyDescent="0.25">
      <c r="A37" s="7" t="s">
        <v>6</v>
      </c>
      <c r="B37" s="6" t="s">
        <v>36</v>
      </c>
      <c r="G37" s="1"/>
      <c r="H37" s="9" t="s">
        <v>45</v>
      </c>
    </row>
    <row r="38" spans="1:12" x14ac:dyDescent="0.25">
      <c r="A38" s="7" t="s">
        <v>6</v>
      </c>
      <c r="B38" s="6" t="s">
        <v>37</v>
      </c>
      <c r="G38" s="1"/>
      <c r="H38" s="9" t="s">
        <v>45</v>
      </c>
    </row>
    <row r="39" spans="1:12" x14ac:dyDescent="0.25">
      <c r="A39" s="7"/>
    </row>
    <row r="41" spans="1:12" x14ac:dyDescent="0.25">
      <c r="A41" s="15"/>
      <c r="B41" s="19" t="s">
        <v>38</v>
      </c>
      <c r="C41" s="19"/>
    </row>
    <row r="42" spans="1:12" x14ac:dyDescent="0.25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</row>
    <row r="43" spans="1:12" x14ac:dyDescent="0.2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</row>
    <row r="44" spans="1:12" x14ac:dyDescent="0.2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</row>
    <row r="46" spans="1:12" ht="15.75" thickBot="1" x14ac:dyDescent="0.3"/>
    <row r="47" spans="1:12" ht="19.5" thickBot="1" x14ac:dyDescent="0.3">
      <c r="A47" s="48" t="s">
        <v>46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50"/>
    </row>
    <row r="49" spans="1:10" ht="15.75" thickBot="1" x14ac:dyDescent="0.3"/>
    <row r="50" spans="1:10" ht="30" x14ac:dyDescent="0.25">
      <c r="B50" s="20" t="s">
        <v>7</v>
      </c>
      <c r="C50" s="21"/>
      <c r="D50" s="22" t="s">
        <v>8</v>
      </c>
      <c r="E50" s="23"/>
      <c r="F50" s="24" t="s">
        <v>9</v>
      </c>
      <c r="G50" s="25" t="s">
        <v>26</v>
      </c>
    </row>
    <row r="51" spans="1:10" hidden="1" x14ac:dyDescent="0.25">
      <c r="B51" s="26">
        <v>0</v>
      </c>
      <c r="C51" s="27">
        <f>+D52</f>
        <v>0.5</v>
      </c>
      <c r="D51" s="27">
        <v>0</v>
      </c>
      <c r="E51" s="27">
        <f>+F52</f>
        <v>0.5</v>
      </c>
      <c r="F51" s="28">
        <v>0</v>
      </c>
      <c r="G51" s="29">
        <v>0</v>
      </c>
    </row>
    <row r="52" spans="1:10" ht="15.75" thickBot="1" x14ac:dyDescent="0.3">
      <c r="B52" s="30">
        <v>800</v>
      </c>
      <c r="C52" s="31">
        <f>+D53</f>
        <v>0.45</v>
      </c>
      <c r="D52" s="31">
        <v>0.5</v>
      </c>
      <c r="E52" s="31">
        <f>+F53</f>
        <v>0.45</v>
      </c>
      <c r="F52" s="32">
        <v>0.5</v>
      </c>
      <c r="G52" s="33">
        <v>0</v>
      </c>
    </row>
    <row r="53" spans="1:10" x14ac:dyDescent="0.25">
      <c r="B53" s="30">
        <v>1000</v>
      </c>
      <c r="C53" s="31">
        <f>+D54</f>
        <v>0.35</v>
      </c>
      <c r="D53" s="31">
        <v>0.45</v>
      </c>
      <c r="E53" s="31">
        <f>+F54</f>
        <v>0.35</v>
      </c>
      <c r="F53" s="32">
        <v>0.45</v>
      </c>
      <c r="G53" s="33">
        <v>0.1</v>
      </c>
      <c r="I53" s="34" t="s">
        <v>10</v>
      </c>
      <c r="J53" s="35" t="s">
        <v>11</v>
      </c>
    </row>
    <row r="54" spans="1:10" x14ac:dyDescent="0.25">
      <c r="B54" s="30">
        <v>1500</v>
      </c>
      <c r="C54" s="31">
        <f>+D55</f>
        <v>0.25</v>
      </c>
      <c r="D54" s="31">
        <v>0.35</v>
      </c>
      <c r="E54" s="31">
        <f>+F55</f>
        <v>0.25</v>
      </c>
      <c r="F54" s="32">
        <v>0.35</v>
      </c>
      <c r="G54" s="33">
        <v>0.3</v>
      </c>
      <c r="I54" s="36" t="s">
        <v>12</v>
      </c>
      <c r="J54" s="37">
        <v>1</v>
      </c>
    </row>
    <row r="55" spans="1:10" x14ac:dyDescent="0.25">
      <c r="B55" s="30">
        <v>2000</v>
      </c>
      <c r="C55" s="31">
        <f>+D56</f>
        <v>0.1</v>
      </c>
      <c r="D55" s="31">
        <v>0.25</v>
      </c>
      <c r="E55" s="31">
        <f>+F56</f>
        <v>0.1</v>
      </c>
      <c r="F55" s="32">
        <v>0.25</v>
      </c>
      <c r="G55" s="33">
        <v>0.5</v>
      </c>
      <c r="I55" s="38" t="s">
        <v>13</v>
      </c>
      <c r="J55" s="39">
        <v>1.5</v>
      </c>
    </row>
    <row r="56" spans="1:10" ht="15.75" thickBot="1" x14ac:dyDescent="0.3">
      <c r="B56" s="40">
        <v>2500</v>
      </c>
      <c r="C56" s="41">
        <f>+D51</f>
        <v>0</v>
      </c>
      <c r="D56" s="41">
        <v>0.1</v>
      </c>
      <c r="E56" s="41">
        <f>+F51</f>
        <v>0</v>
      </c>
      <c r="F56" s="42">
        <v>0.1</v>
      </c>
      <c r="G56" s="43">
        <v>0.8</v>
      </c>
      <c r="I56" s="44" t="s">
        <v>14</v>
      </c>
      <c r="J56" s="45">
        <v>0.5</v>
      </c>
    </row>
    <row r="58" spans="1:10" x14ac:dyDescent="0.25">
      <c r="A58" s="6" t="s">
        <v>29</v>
      </c>
      <c r="B58" s="46" t="s">
        <v>50</v>
      </c>
    </row>
    <row r="59" spans="1:10" s="46" customFormat="1" ht="12.75" x14ac:dyDescent="0.2">
      <c r="A59" s="46" t="s">
        <v>30</v>
      </c>
      <c r="B59" s="46" t="s">
        <v>42</v>
      </c>
    </row>
    <row r="60" spans="1:10" s="46" customFormat="1" ht="12.75" x14ac:dyDescent="0.2">
      <c r="A60" s="46" t="s">
        <v>31</v>
      </c>
      <c r="B60" s="46" t="s">
        <v>28</v>
      </c>
    </row>
    <row r="61" spans="1:10" s="46" customFormat="1" ht="12.75" x14ac:dyDescent="0.2">
      <c r="A61" s="46" t="s">
        <v>49</v>
      </c>
      <c r="B61" s="46" t="s">
        <v>41</v>
      </c>
    </row>
  </sheetData>
  <sheetProtection password="D20F" sheet="1" formatCells="0" formatColumns="0" formatRows="0" insertColumns="0" insertRows="0" insertHyperlinks="0" deleteColumns="0" deleteRows="0" sort="0" autoFilter="0" pivotTables="0"/>
  <mergeCells count="37">
    <mergeCell ref="F15:L15"/>
    <mergeCell ref="F16:L16"/>
    <mergeCell ref="F17:L17"/>
    <mergeCell ref="A18:D18"/>
    <mergeCell ref="F18:L18"/>
    <mergeCell ref="K2:L2"/>
    <mergeCell ref="A42:L42"/>
    <mergeCell ref="A19:D19"/>
    <mergeCell ref="F19:L19"/>
    <mergeCell ref="A6:L7"/>
    <mergeCell ref="A9:L10"/>
    <mergeCell ref="F20:L20"/>
    <mergeCell ref="F21:L21"/>
    <mergeCell ref="F22:L22"/>
    <mergeCell ref="A32:F32"/>
    <mergeCell ref="A15:D15"/>
    <mergeCell ref="A16:D16"/>
    <mergeCell ref="A17:D17"/>
    <mergeCell ref="A20:D20"/>
    <mergeCell ref="A21:D21"/>
    <mergeCell ref="A22:D22"/>
    <mergeCell ref="B12:H13"/>
    <mergeCell ref="A47:L47"/>
    <mergeCell ref="K31:L31"/>
    <mergeCell ref="K32:L32"/>
    <mergeCell ref="K29:L29"/>
    <mergeCell ref="A26:F26"/>
    <mergeCell ref="A28:F28"/>
    <mergeCell ref="A29:F29"/>
    <mergeCell ref="A30:F30"/>
    <mergeCell ref="A31:F31"/>
    <mergeCell ref="K30:L30"/>
    <mergeCell ref="I26:L26"/>
    <mergeCell ref="A43:L43"/>
    <mergeCell ref="A44:L44"/>
    <mergeCell ref="A23:D23"/>
    <mergeCell ref="F23:L23"/>
  </mergeCells>
  <conditionalFormatting sqref="G31">
    <cfRule type="expression" dxfId="0" priority="1">
      <formula>($G$29="Oui")*($G$31&lt;&gt;0)</formula>
    </cfRule>
  </conditionalFormatting>
  <dataValidations count="1">
    <dataValidation type="list" allowBlank="1" showInputMessage="1" showErrorMessage="1" sqref="G29 I13 G36:G38">
      <formula1>$L$27:$L$28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Formulaire FR</vt:lpstr>
      <vt:lpstr>'Formulaire FR'!Print_Area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Risse</dc:creator>
  <cp:lastModifiedBy>TRAVANCA Jennifer</cp:lastModifiedBy>
  <cp:lastPrinted>2015-11-09T15:24:13Z</cp:lastPrinted>
  <dcterms:created xsi:type="dcterms:W3CDTF">2015-10-28T09:16:35Z</dcterms:created>
  <dcterms:modified xsi:type="dcterms:W3CDTF">2016-09-26T14:12:40Z</dcterms:modified>
</cp:coreProperties>
</file>